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320" windowHeight="739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5" i="1" l="1"/>
  <c r="E5" i="1" s="1"/>
  <c r="D9" i="1"/>
  <c r="D8" i="1"/>
  <c r="D7" i="1"/>
  <c r="D6" i="1"/>
  <c r="E6" i="1" s="1"/>
  <c r="E7" i="1"/>
  <c r="E8" i="1"/>
  <c r="E9" i="1"/>
</calcChain>
</file>

<file path=xl/sharedStrings.xml><?xml version="1.0" encoding="utf-8"?>
<sst xmlns="http://schemas.openxmlformats.org/spreadsheetml/2006/main" count="17" uniqueCount="17">
  <si>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</si>
  <si>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</si>
  <si>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</si>
  <si>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</si>
  <si>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</si>
  <si>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Директор</t>
  </si>
  <si>
    <t>Зам.директора по АХР</t>
  </si>
  <si>
    <t>Зам.директора по УВР</t>
  </si>
  <si>
    <t>Муниципальное бюджетное общеобразовательное учреждение «Образовательный центр №9 Майкопского района»</t>
  </si>
  <si>
    <t>Козлов Александр Сергеевич</t>
  </si>
  <si>
    <t>Гаукс Тамара Денильбековна</t>
  </si>
  <si>
    <t>Зеленская Антонина Владимировна</t>
  </si>
  <si>
    <t>Останний Татьяна Михайловна</t>
  </si>
  <si>
    <t>Жидков Николай Владимирович</t>
  </si>
  <si>
    <t>Зам.по УВР</t>
  </si>
  <si>
    <t>Зам.директора по ВР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</si>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</sst>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" sqref="A10:XFD66"/>
    </sheetView>
  </sheetViews>
  <sheetFormatPr defaultColWidth="8.85546875" defaultRowHeight="15" x14ac:dyDescent="0.25"/>
  <cols>
    <col min="1" max="1" width="38.85546875" style="4" customWidth="1"/>
    <col min="2" max="2" width="37.5703125" style="5" customWidth="1"/>
    <col min="3" max="3" width="23" style="5" customWidth="1"/>
    <col min="4" max="4" width="35.5703125" style="5" customWidth="1"/>
    <col min="5" max="5" width="23" style="5" customWidth="1"/>
    <col min="6" max="6" width="23" style="1" customWidth="1"/>
    <col min="7" max="16384" width="8.85546875" style="1"/>
  </cols>
  <sheetData>
    <row r="1" spans="1:5" ht="15.6" customHeight="1" x14ac:dyDescent="0.25">
      <c r="A1" s="10" t="s">
        <v>16</v>
      </c>
      <c r="B1" s="10"/>
      <c r="C1" s="10"/>
      <c r="D1" s="10"/>
      <c r="E1" s="10"/>
    </row>
    <row r="2" spans="1:5" ht="43.15" customHeight="1" x14ac:dyDescent="0.25">
      <c r="A2" s="11"/>
      <c r="B2" s="11"/>
      <c r="C2" s="11"/>
      <c r="D2" s="11"/>
      <c r="E2" s="11"/>
    </row>
    <row r="3" spans="1:5" ht="36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</row>
    <row r="4" spans="1:5" x14ac:dyDescent="0.25">
      <c r="A4" s="12"/>
      <c r="B4" s="12"/>
      <c r="C4" s="12"/>
      <c r="D4" s="12"/>
      <c r="E4" s="12"/>
    </row>
    <row r="5" spans="1:5" x14ac:dyDescent="0.25">
      <c r="A5" s="8" t="s">
        <v>8</v>
      </c>
      <c r="B5" s="2" t="s">
        <v>9</v>
      </c>
      <c r="C5" s="2" t="s">
        <v>5</v>
      </c>
      <c r="D5" s="3">
        <f>716.3/12*1000</f>
        <v>59691.666666666664</v>
      </c>
      <c r="E5" s="3">
        <f>D5/29694.02</f>
        <v>2.0102251788968508</v>
      </c>
    </row>
    <row r="6" spans="1:5" x14ac:dyDescent="0.25">
      <c r="A6" s="8"/>
      <c r="B6" s="2" t="s">
        <v>10</v>
      </c>
      <c r="C6" s="2" t="s">
        <v>14</v>
      </c>
      <c r="D6" s="3">
        <f>130235.2/7</f>
        <v>18605.028571428571</v>
      </c>
      <c r="E6" s="3">
        <f t="shared" ref="E6:E9" si="0">D6/29694.02</f>
        <v>0.62655809390000317</v>
      </c>
    </row>
    <row r="7" spans="1:5" x14ac:dyDescent="0.25">
      <c r="A7" s="8"/>
      <c r="B7" s="2" t="s">
        <v>13</v>
      </c>
      <c r="C7" s="2" t="s">
        <v>6</v>
      </c>
      <c r="D7" s="3">
        <f>649568.05/12</f>
        <v>54130.670833333337</v>
      </c>
      <c r="E7" s="3">
        <f t="shared" si="0"/>
        <v>1.8229485544002912</v>
      </c>
    </row>
    <row r="8" spans="1:5" x14ac:dyDescent="0.25">
      <c r="A8" s="9"/>
      <c r="B8" s="2" t="s">
        <v>11</v>
      </c>
      <c r="C8" s="2" t="s">
        <v>15</v>
      </c>
      <c r="D8" s="3">
        <f>798418.1/12</f>
        <v>66534.84166666666</v>
      </c>
      <c r="E8" s="3">
        <f t="shared" si="0"/>
        <v>2.2406815132025457</v>
      </c>
    </row>
    <row r="9" spans="1:5" x14ac:dyDescent="0.25">
      <c r="A9" s="9"/>
      <c r="B9" s="2" t="s">
        <v>12</v>
      </c>
      <c r="C9" s="2" t="s">
        <v>7</v>
      </c>
      <c r="D9" s="3">
        <f>720296.58/12</f>
        <v>60024.714999999997</v>
      </c>
      <c r="E9" s="3">
        <f t="shared" si="0"/>
        <v>2.0214411858010468</v>
      </c>
    </row>
    <row r="10" spans="1:5" x14ac:dyDescent="0.25">
      <c r="A10" s="6"/>
      <c r="B10" s="7"/>
      <c r="C10" s="7"/>
      <c r="D10" s="7"/>
      <c r="E10" s="7"/>
    </row>
    <row r="11" spans="1:5" x14ac:dyDescent="0.25">
      <c r="A11" s="6"/>
      <c r="B11" s="7"/>
      <c r="C11" s="7"/>
      <c r="D11" s="7"/>
      <c r="E11" s="7"/>
    </row>
    <row r="12" spans="1:5" x14ac:dyDescent="0.25">
      <c r="A12" s="6"/>
      <c r="B12" s="7"/>
      <c r="C12" s="7"/>
      <c r="D12" s="7"/>
      <c r="E12" s="7"/>
    </row>
    <row r="13" spans="1:5" x14ac:dyDescent="0.25">
      <c r="A13" s="6"/>
      <c r="B13" s="7"/>
      <c r="C13" s="7"/>
      <c r="D13" s="7"/>
      <c r="E13" s="7"/>
    </row>
    <row r="14" spans="1:5" x14ac:dyDescent="0.25">
      <c r="A14" s="6"/>
      <c r="B14" s="7"/>
      <c r="C14" s="7"/>
      <c r="D14" s="7"/>
      <c r="E14" s="7"/>
    </row>
  </sheetData>
  <mergeCells count="7">
    <mergeCell ref="A1:E2"/>
    <mergeCell ref="A3:A4"/>
    <mergeCell ref="B3:B4"/>
    <mergeCell ref="C3:C4"/>
    <mergeCell ref="D3:D4"/>
    <mergeCell ref="E3:E4"/>
    <mergeCell ref="A5:A9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KolesnikovaY</cp:lastModifiedBy>
  <cp:lastPrinted>2021-04-13T12:05:45Z</cp:lastPrinted>
  <dcterms:created xsi:type="dcterms:W3CDTF">2021-03-12T11:23:46Z</dcterms:created>
  <dcterms:modified xsi:type="dcterms:W3CDTF">2022-05-12T13:08:49Z</dcterms:modified>
</cp:coreProperties>
</file>